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<sst xmlns="http://schemas.openxmlformats.org/spreadsheetml/2006/main" count="166" uniqueCount="142">
  <si>
    <t>隆昌发展建设集团有限责任公司</t>
  </si>
  <si>
    <t>门面及其它资产招租公告</t>
  </si>
  <si>
    <t xml:space="preserve">    本着“公开、公平、公正”的原则，隆昌发展建设集团有限责任公司将其门面及其它资产对外公开租赁，现将租赁详情公告如下：</t>
  </si>
  <si>
    <t>一、门面招租信息：</t>
  </si>
  <si>
    <t>标的  序号</t>
  </si>
  <si>
    <t>标的名称</t>
  </si>
  <si>
    <t>面积（㎡）</t>
  </si>
  <si>
    <t>起租单价</t>
  </si>
  <si>
    <t>月租金起价（元）</t>
  </si>
  <si>
    <t>年租金起价（元）</t>
  </si>
  <si>
    <t>竟租保证金（元）</t>
  </si>
  <si>
    <t>元/㎡/月</t>
  </si>
  <si>
    <t>1标的</t>
  </si>
  <si>
    <t>中心街140号</t>
  </si>
  <si>
    <t>2标的</t>
  </si>
  <si>
    <t>顺河街59号</t>
  </si>
  <si>
    <t>3标的</t>
  </si>
  <si>
    <t>隆华路一段34号、36号</t>
  </si>
  <si>
    <t>4标的</t>
  </si>
  <si>
    <t>交通路112号</t>
  </si>
  <si>
    <t>5标的</t>
  </si>
  <si>
    <t>人民中路二段2-4号</t>
  </si>
  <si>
    <t>6标的</t>
  </si>
  <si>
    <t>大北街二段1-3号</t>
  </si>
  <si>
    <t>7标的</t>
  </si>
  <si>
    <t>大北街二段5-7号</t>
  </si>
  <si>
    <t>8标的</t>
  </si>
  <si>
    <t>大北街二段9-11号</t>
  </si>
  <si>
    <t>9标的</t>
  </si>
  <si>
    <t>大北街二段13-15号</t>
  </si>
  <si>
    <t>10标的</t>
  </si>
  <si>
    <t>恒隆路三段31-33号（原恒隆路一段）</t>
  </si>
  <si>
    <t>11标的</t>
  </si>
  <si>
    <t>恒隆路三段65号（原恒隆路一段）</t>
  </si>
  <si>
    <t>12标的</t>
  </si>
  <si>
    <t>人民中路二段28号、30号</t>
  </si>
  <si>
    <t>13标的</t>
  </si>
  <si>
    <t>人民中路二段32号、34号</t>
  </si>
  <si>
    <t>14标的</t>
  </si>
  <si>
    <t>人民中路二段36号、38号</t>
  </si>
  <si>
    <t>15标的</t>
  </si>
  <si>
    <t>人民中路二段40号、42号</t>
  </si>
  <si>
    <t>16标的</t>
  </si>
  <si>
    <t>人民中路二段44号、46号</t>
  </si>
  <si>
    <t>17标的</t>
  </si>
  <si>
    <t>人民中路二段48号、50号、52号</t>
  </si>
  <si>
    <t>18标的</t>
  </si>
  <si>
    <t>人民中路二段54号、56号、58号</t>
  </si>
  <si>
    <t>19标的</t>
  </si>
  <si>
    <t>人民中路二段60号、62号</t>
  </si>
  <si>
    <t>20标的</t>
  </si>
  <si>
    <t>人民中路二段64号、66号</t>
  </si>
  <si>
    <r>
      <rPr>
        <sz val="10"/>
        <color theme="1"/>
        <rFont val="宋体"/>
        <charset val="134"/>
        <scheme val="minor"/>
      </rPr>
      <t>21</t>
    </r>
    <r>
      <rPr>
        <sz val="10"/>
        <color theme="1"/>
        <rFont val="宋体"/>
        <charset val="134"/>
        <scheme val="minor"/>
      </rPr>
      <t>标的</t>
    </r>
  </si>
  <si>
    <t>新华街323号、325号、327号</t>
  </si>
  <si>
    <r>
      <rPr>
        <sz val="10"/>
        <color theme="1"/>
        <rFont val="宋体"/>
        <charset val="134"/>
        <scheme val="minor"/>
      </rPr>
      <t>22</t>
    </r>
    <r>
      <rPr>
        <sz val="10"/>
        <color theme="1"/>
        <rFont val="宋体"/>
        <charset val="134"/>
        <scheme val="minor"/>
      </rPr>
      <t>标的</t>
    </r>
  </si>
  <si>
    <r>
      <rPr>
        <sz val="10"/>
        <color theme="1"/>
        <rFont val="宋体"/>
        <charset val="134"/>
        <scheme val="minor"/>
      </rPr>
      <t>新华街一段68号</t>
    </r>
    <r>
      <rPr>
        <sz val="10"/>
        <color theme="1"/>
        <rFont val="宋体"/>
        <charset val="134"/>
      </rPr>
      <t>、70号（原122、124号）</t>
    </r>
  </si>
  <si>
    <t>新华街一段42号附28号、29号、30号（原78、80、82号）</t>
  </si>
  <si>
    <r>
      <rPr>
        <sz val="10"/>
        <color theme="1"/>
        <rFont val="宋体"/>
        <charset val="134"/>
        <scheme val="minor"/>
      </rPr>
      <t>23</t>
    </r>
    <r>
      <rPr>
        <sz val="10"/>
        <color theme="1"/>
        <rFont val="宋体"/>
        <charset val="134"/>
        <scheme val="minor"/>
      </rPr>
      <t>标的</t>
    </r>
  </si>
  <si>
    <r>
      <rPr>
        <sz val="10"/>
        <color theme="1"/>
        <rFont val="宋体"/>
        <charset val="134"/>
        <scheme val="minor"/>
      </rPr>
      <t>新华街一段88号（原142号）</t>
    </r>
  </si>
  <si>
    <t>新华街一段、42号附26号（原74号）</t>
  </si>
  <si>
    <r>
      <rPr>
        <sz val="10"/>
        <color theme="1"/>
        <rFont val="宋体"/>
        <charset val="134"/>
        <scheme val="minor"/>
      </rPr>
      <t>24</t>
    </r>
    <r>
      <rPr>
        <sz val="10"/>
        <color theme="1"/>
        <rFont val="宋体"/>
        <charset val="134"/>
        <scheme val="minor"/>
      </rPr>
      <t>标的</t>
    </r>
  </si>
  <si>
    <t>新华街一段42号附14号（原50号）</t>
  </si>
  <si>
    <r>
      <rPr>
        <sz val="10"/>
        <color theme="1"/>
        <rFont val="宋体"/>
        <charset val="134"/>
        <scheme val="minor"/>
      </rPr>
      <t>25标的</t>
    </r>
  </si>
  <si>
    <t>新华街一段42号附15号（原52号）</t>
  </si>
  <si>
    <r>
      <rPr>
        <sz val="10"/>
        <color theme="1"/>
        <rFont val="宋体"/>
        <charset val="134"/>
        <scheme val="minor"/>
      </rPr>
      <t>26标的</t>
    </r>
  </si>
  <si>
    <t>新华街一段42号附17号（原56号）</t>
  </si>
  <si>
    <r>
      <rPr>
        <sz val="10"/>
        <color theme="1"/>
        <rFont val="宋体"/>
        <charset val="134"/>
        <scheme val="minor"/>
      </rPr>
      <t>27标的</t>
    </r>
  </si>
  <si>
    <t>新华街302号（环联商城二楼）</t>
  </si>
  <si>
    <r>
      <rPr>
        <sz val="10"/>
        <color theme="1"/>
        <rFont val="宋体"/>
        <charset val="134"/>
        <scheme val="minor"/>
      </rPr>
      <t>28标的</t>
    </r>
  </si>
  <si>
    <t>隆桥路230号附3号</t>
  </si>
  <si>
    <r>
      <rPr>
        <sz val="10"/>
        <color theme="1"/>
        <rFont val="宋体"/>
        <charset val="134"/>
        <scheme val="minor"/>
      </rPr>
      <t>29标的</t>
    </r>
  </si>
  <si>
    <t>大东街26号</t>
  </si>
  <si>
    <r>
      <rPr>
        <sz val="10"/>
        <color theme="1"/>
        <rFont val="宋体"/>
        <charset val="134"/>
        <scheme val="minor"/>
      </rPr>
      <t>30标的</t>
    </r>
  </si>
  <si>
    <t>古宇路275号</t>
  </si>
  <si>
    <r>
      <rPr>
        <sz val="10"/>
        <color theme="1"/>
        <rFont val="宋体"/>
        <charset val="134"/>
        <scheme val="minor"/>
      </rPr>
      <t>31标的</t>
    </r>
  </si>
  <si>
    <t>环城南路67号、69号、71号（原94号、96号、98号）</t>
  </si>
  <si>
    <r>
      <rPr>
        <sz val="10"/>
        <color theme="1"/>
        <rFont val="宋体"/>
        <charset val="134"/>
        <scheme val="minor"/>
      </rPr>
      <t>32标的</t>
    </r>
  </si>
  <si>
    <t>望城街103号、105号</t>
  </si>
  <si>
    <r>
      <rPr>
        <sz val="10"/>
        <color theme="1"/>
        <rFont val="宋体"/>
        <charset val="134"/>
        <scheme val="minor"/>
      </rPr>
      <t>33标的</t>
    </r>
  </si>
  <si>
    <t>望城街73号</t>
  </si>
  <si>
    <r>
      <rPr>
        <sz val="10"/>
        <color theme="1"/>
        <rFont val="宋体"/>
        <charset val="134"/>
        <scheme val="minor"/>
      </rPr>
      <t>34标的</t>
    </r>
  </si>
  <si>
    <t>望城街81号</t>
  </si>
  <si>
    <r>
      <rPr>
        <sz val="10"/>
        <color theme="1"/>
        <rFont val="宋体"/>
        <charset val="134"/>
        <scheme val="minor"/>
      </rPr>
      <t>35标的</t>
    </r>
  </si>
  <si>
    <t>成渝北路314号、316号、318号（原112号、114号、116号）</t>
  </si>
  <si>
    <r>
      <rPr>
        <sz val="10"/>
        <color theme="1"/>
        <rFont val="宋体"/>
        <charset val="134"/>
        <scheme val="minor"/>
      </rPr>
      <t>36标的</t>
    </r>
  </si>
  <si>
    <t>成渝北路320号、322号（原118号、120号）</t>
  </si>
  <si>
    <r>
      <rPr>
        <sz val="10"/>
        <color theme="1"/>
        <rFont val="宋体"/>
        <charset val="134"/>
        <scheme val="minor"/>
      </rPr>
      <t>37标的</t>
    </r>
  </si>
  <si>
    <t>成渝北路302号（原102号）</t>
  </si>
  <si>
    <r>
      <rPr>
        <sz val="10"/>
        <color theme="1"/>
        <rFont val="宋体"/>
        <charset val="134"/>
        <scheme val="minor"/>
      </rPr>
      <t>38标的</t>
    </r>
  </si>
  <si>
    <t>成渝北路298号、300号（原98号、100号）</t>
  </si>
  <si>
    <r>
      <rPr>
        <sz val="10"/>
        <color theme="1"/>
        <rFont val="宋体"/>
        <charset val="134"/>
        <scheme val="minor"/>
      </rPr>
      <t>39标的</t>
    </r>
  </si>
  <si>
    <t>环城北路三段177号</t>
  </si>
  <si>
    <r>
      <rPr>
        <sz val="10"/>
        <color theme="1"/>
        <rFont val="宋体"/>
        <charset val="134"/>
        <scheme val="minor"/>
      </rPr>
      <t>40标的</t>
    </r>
  </si>
  <si>
    <t>白塔路一段202号附18</t>
  </si>
  <si>
    <r>
      <rPr>
        <sz val="10"/>
        <color theme="1"/>
        <rFont val="宋体"/>
        <charset val="134"/>
        <scheme val="minor"/>
      </rPr>
      <t>41标的</t>
    </r>
  </si>
  <si>
    <t>白塔路137号</t>
  </si>
  <si>
    <r>
      <rPr>
        <sz val="10"/>
        <color theme="1"/>
        <rFont val="宋体"/>
        <charset val="134"/>
        <scheme val="minor"/>
      </rPr>
      <t>42标的</t>
    </r>
  </si>
  <si>
    <t>文体路二段188号（原飞泉正街113号）</t>
  </si>
  <si>
    <r>
      <rPr>
        <sz val="10"/>
        <color theme="1"/>
        <rFont val="宋体"/>
        <charset val="134"/>
        <scheme val="minor"/>
      </rPr>
      <t>43标的</t>
    </r>
  </si>
  <si>
    <t>新华街新桥巷5号</t>
  </si>
  <si>
    <r>
      <rPr>
        <sz val="10"/>
        <color theme="1"/>
        <rFont val="宋体"/>
        <charset val="134"/>
        <scheme val="minor"/>
      </rPr>
      <t>44标的</t>
    </r>
  </si>
  <si>
    <t>新华街新桥巷2-2（适用住房或办公）</t>
  </si>
  <si>
    <r>
      <rPr>
        <sz val="10"/>
        <color theme="1"/>
        <rFont val="宋体"/>
        <charset val="134"/>
        <scheme val="minor"/>
      </rPr>
      <t>45标的</t>
    </r>
  </si>
  <si>
    <t>新华街新桥巷2-3（适用住房或办公）</t>
  </si>
  <si>
    <r>
      <rPr>
        <sz val="10"/>
        <color theme="1"/>
        <rFont val="宋体"/>
        <charset val="134"/>
        <scheme val="minor"/>
      </rPr>
      <t>46标的</t>
    </r>
  </si>
  <si>
    <t>新华街新桥巷2-4（适用住房或办公）</t>
  </si>
  <si>
    <r>
      <rPr>
        <sz val="10"/>
        <color theme="1"/>
        <rFont val="宋体"/>
        <charset val="134"/>
        <scheme val="minor"/>
      </rPr>
      <t>47标的</t>
    </r>
  </si>
  <si>
    <t>新华街新桥巷2-5（适用住房或办公）</t>
  </si>
  <si>
    <r>
      <rPr>
        <sz val="10"/>
        <color theme="1"/>
        <rFont val="宋体"/>
        <charset val="134"/>
        <scheme val="minor"/>
      </rPr>
      <t>48标的</t>
    </r>
  </si>
  <si>
    <t>新华街新桥巷2-6（适用住房或办公）</t>
  </si>
  <si>
    <r>
      <rPr>
        <sz val="10"/>
        <color theme="1"/>
        <rFont val="宋体"/>
        <charset val="134"/>
        <scheme val="minor"/>
      </rPr>
      <t>49标的</t>
    </r>
  </si>
  <si>
    <t>新华街新桥巷2-7（适用住房或办公）</t>
  </si>
  <si>
    <r>
      <rPr>
        <sz val="10"/>
        <color theme="1"/>
        <rFont val="宋体"/>
        <charset val="134"/>
        <scheme val="minor"/>
      </rPr>
      <t>50标的</t>
    </r>
  </si>
  <si>
    <t>新华街新桥巷3-1（适用住房或办公）</t>
  </si>
  <si>
    <r>
      <rPr>
        <sz val="10"/>
        <color theme="1"/>
        <rFont val="宋体"/>
        <charset val="134"/>
        <scheme val="minor"/>
      </rPr>
      <t>51标的</t>
    </r>
  </si>
  <si>
    <t>新华街新桥巷3-2（适用住房或办公）</t>
  </si>
  <si>
    <r>
      <rPr>
        <sz val="10"/>
        <color theme="1"/>
        <rFont val="宋体"/>
        <charset val="134"/>
        <scheme val="minor"/>
      </rPr>
      <t>52标的</t>
    </r>
  </si>
  <si>
    <t>新华街新桥巷3-6（适用住房或办公）</t>
  </si>
  <si>
    <t xml:space="preserve"> </t>
  </si>
  <si>
    <t>门面招租公告</t>
  </si>
  <si>
    <t xml:space="preserve">    本着“公开、公平、公正”的原则，现将以下门面对外公开租赁：</t>
  </si>
  <si>
    <t>起租价</t>
  </si>
  <si>
    <t>大北街17#、19#</t>
  </si>
  <si>
    <t>大北街21#、21#附1（原21#、23#）</t>
  </si>
  <si>
    <t>大北街现23、23号附1、23号附2（原25#、27#）</t>
  </si>
  <si>
    <t>大北街25#、27#（原29#、31#）</t>
  </si>
  <si>
    <t>大北街29#、31#（原33#、35#）</t>
  </si>
  <si>
    <t>人民中路二段24#、26#</t>
  </si>
  <si>
    <t>人民中路二段28#、30#</t>
  </si>
  <si>
    <t>人民中路二段32#、34#</t>
  </si>
  <si>
    <t>人民中路二段36#、38#</t>
  </si>
  <si>
    <t>人民中路二段40#、42#</t>
  </si>
  <si>
    <t>人民中路二段44#、46#</t>
  </si>
  <si>
    <t>人民中路二段48#、50#、52#</t>
  </si>
  <si>
    <t>人民中路二段54#、56#、58#</t>
  </si>
  <si>
    <t>人民中路二段60#、62#</t>
  </si>
  <si>
    <t>人民中路二段64#、66#</t>
  </si>
  <si>
    <t>二、联系方式：</t>
  </si>
  <si>
    <t xml:space="preserve">隆昌发展建设集团有限责任公司      曾先生：0832-3990436                                             </t>
  </si>
  <si>
    <t>隆昌市公共资源交易服务中心        周先生：0832-3997640</t>
  </si>
  <si>
    <t xml:space="preserve">    网址：隆昌市公共资源交易信息网      www.lcggzy.com</t>
  </si>
  <si>
    <t xml:space="preserve">隆昌发展建设集团有限责任公司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</si>
</sst>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m/d;@"/>
  </numFmts>
  <fonts count="32">
    <font>
      <sz val="11"/>
      <color theme="1"/>
      <name val="宋体"/>
      <charset val="134"/>
      <scheme val="minor"/>
    </font>
    <font>
      <b/>
      <sz val="22"/>
      <color theme="1"/>
      <name val="仿宋_GB2312"/>
      <charset val="134"/>
    </font>
    <font>
      <sz val="16"/>
      <color theme="1"/>
      <name val="仿宋_GB2312"/>
      <charset val="134"/>
    </font>
    <font>
      <b/>
      <sz val="16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b/>
      <sz val="20"/>
      <color theme="1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9" borderId="11" applyNumberFormat="0" applyAlignment="0" applyProtection="0">
      <alignment vertical="center"/>
    </xf>
    <xf numFmtId="0" fontId="21" fillId="29" borderId="5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31" fontId="7" fillId="0" borderId="0" xfId="0" applyNumberFormat="1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/>
    </xf>
    <xf numFmtId="177" fontId="9" fillId="3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31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abSelected="1" topLeftCell="A37" workbookViewId="0">
      <selection activeCell="L62" sqref="L62"/>
    </sheetView>
  </sheetViews>
  <sheetFormatPr defaultColWidth="9" defaultRowHeight="13.5" outlineLevelCol="6"/>
  <cols>
    <col min="1" max="1" width="6.375" style="1" customWidth="1"/>
    <col min="2" max="2" width="43.625" style="1" customWidth="1"/>
    <col min="3" max="3" width="7.5" style="1" customWidth="1"/>
    <col min="4" max="4" width="8.375" style="1" customWidth="1"/>
    <col min="5" max="5" width="9.375" style="1" customWidth="1"/>
    <col min="6" max="6" width="8" style="1" customWidth="1"/>
    <col min="7" max="7" width="10.375" style="1"/>
    <col min="8" max="16384" width="9" style="1"/>
  </cols>
  <sheetData>
    <row r="1" ht="24" customHeight="1" spans="1:7">
      <c r="A1" s="20" t="s">
        <v>0</v>
      </c>
      <c r="B1" s="20"/>
      <c r="C1" s="20"/>
      <c r="D1" s="20"/>
      <c r="E1" s="20"/>
      <c r="F1" s="20"/>
      <c r="G1" s="20"/>
    </row>
    <row r="2" customFormat="1" ht="24" customHeight="1" spans="1:7">
      <c r="A2" s="21" t="s">
        <v>1</v>
      </c>
      <c r="B2" s="21"/>
      <c r="C2" s="21"/>
      <c r="D2" s="21"/>
      <c r="E2" s="21"/>
      <c r="F2" s="21"/>
      <c r="G2" s="21"/>
    </row>
    <row r="3" customFormat="1" ht="62" customHeight="1" spans="1:7">
      <c r="A3" s="3" t="s">
        <v>2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7</v>
      </c>
      <c r="E6" s="5" t="s">
        <v>8</v>
      </c>
      <c r="F6" s="5" t="s">
        <v>9</v>
      </c>
      <c r="G6" s="5" t="s">
        <v>10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18" customHeight="1" spans="1:7">
      <c r="A8" s="9" t="s">
        <v>12</v>
      </c>
      <c r="B8" s="9" t="s">
        <v>13</v>
      </c>
      <c r="C8" s="9">
        <v>47.15</v>
      </c>
      <c r="D8" s="9">
        <v>234</v>
      </c>
      <c r="E8" s="10">
        <v>11033</v>
      </c>
      <c r="F8" s="10">
        <f>E8*12</f>
        <v>132396</v>
      </c>
      <c r="G8" s="9">
        <v>10000</v>
      </c>
    </row>
    <row r="9" ht="18" customHeight="1" spans="1:7">
      <c r="A9" s="9" t="s">
        <v>14</v>
      </c>
      <c r="B9" s="9" t="s">
        <v>15</v>
      </c>
      <c r="C9" s="9">
        <v>1194.44</v>
      </c>
      <c r="D9" s="9">
        <v>36</v>
      </c>
      <c r="E9" s="10">
        <v>43000</v>
      </c>
      <c r="F9" s="10">
        <v>516000</v>
      </c>
      <c r="G9" s="9">
        <v>10000</v>
      </c>
    </row>
    <row r="10" ht="18" customHeight="1" spans="1:7">
      <c r="A10" s="9" t="s">
        <v>16</v>
      </c>
      <c r="B10" s="9" t="s">
        <v>17</v>
      </c>
      <c r="C10" s="9">
        <v>78.37</v>
      </c>
      <c r="D10" s="9">
        <v>81</v>
      </c>
      <c r="E10" s="10">
        <v>6348</v>
      </c>
      <c r="F10" s="10">
        <v>76176</v>
      </c>
      <c r="G10" s="9">
        <v>10000</v>
      </c>
    </row>
    <row r="11" ht="18" customHeight="1" spans="1:7">
      <c r="A11" s="9" t="s">
        <v>18</v>
      </c>
      <c r="B11" s="22" t="s">
        <v>19</v>
      </c>
      <c r="C11" s="9">
        <v>15.17</v>
      </c>
      <c r="D11" s="9">
        <v>31.5</v>
      </c>
      <c r="E11" s="10">
        <v>478</v>
      </c>
      <c r="F11" s="10">
        <f>E11*12</f>
        <v>5736</v>
      </c>
      <c r="G11" s="9">
        <v>10000</v>
      </c>
    </row>
    <row r="12" ht="18" customHeight="1" spans="1:7">
      <c r="A12" s="9" t="s">
        <v>20</v>
      </c>
      <c r="B12" s="9" t="s">
        <v>21</v>
      </c>
      <c r="C12" s="23">
        <v>90.67</v>
      </c>
      <c r="D12" s="9">
        <v>40</v>
      </c>
      <c r="E12" s="9">
        <v>3627</v>
      </c>
      <c r="F12" s="24">
        <v>43524</v>
      </c>
      <c r="G12" s="25">
        <v>10000</v>
      </c>
    </row>
    <row r="13" ht="18" customHeight="1" spans="1:7">
      <c r="A13" s="9" t="s">
        <v>22</v>
      </c>
      <c r="B13" s="9" t="s">
        <v>23</v>
      </c>
      <c r="C13" s="23">
        <v>89.61</v>
      </c>
      <c r="D13" s="9">
        <v>50</v>
      </c>
      <c r="E13" s="9">
        <v>4481</v>
      </c>
      <c r="F13" s="24">
        <v>53772</v>
      </c>
      <c r="G13" s="25">
        <v>10000</v>
      </c>
    </row>
    <row r="14" ht="18" customHeight="1" spans="1:7">
      <c r="A14" s="9" t="s">
        <v>24</v>
      </c>
      <c r="B14" s="9" t="s">
        <v>25</v>
      </c>
      <c r="C14" s="23">
        <v>75.08</v>
      </c>
      <c r="D14" s="9">
        <v>50</v>
      </c>
      <c r="E14" s="9">
        <v>3754</v>
      </c>
      <c r="F14" s="24">
        <v>45048</v>
      </c>
      <c r="G14" s="25">
        <v>10000</v>
      </c>
    </row>
    <row r="15" ht="18" customHeight="1" spans="1:7">
      <c r="A15" s="9" t="s">
        <v>26</v>
      </c>
      <c r="B15" s="9" t="s">
        <v>27</v>
      </c>
      <c r="C15" s="23">
        <v>75.08</v>
      </c>
      <c r="D15" s="9">
        <v>50</v>
      </c>
      <c r="E15" s="9">
        <v>3754</v>
      </c>
      <c r="F15" s="24">
        <v>45048</v>
      </c>
      <c r="G15" s="25">
        <v>10000</v>
      </c>
    </row>
    <row r="16" ht="18" customHeight="1" spans="1:7">
      <c r="A16" s="9" t="s">
        <v>28</v>
      </c>
      <c r="B16" s="9" t="s">
        <v>29</v>
      </c>
      <c r="C16" s="23">
        <v>89.61</v>
      </c>
      <c r="D16" s="25">
        <v>50</v>
      </c>
      <c r="E16" s="25">
        <v>4481</v>
      </c>
      <c r="F16" s="24">
        <v>53772</v>
      </c>
      <c r="G16" s="25">
        <v>10000</v>
      </c>
    </row>
    <row r="17" ht="18" customHeight="1" spans="1:7">
      <c r="A17" s="9" t="s">
        <v>30</v>
      </c>
      <c r="B17" s="26" t="s">
        <v>31</v>
      </c>
      <c r="C17" s="23">
        <v>75.3</v>
      </c>
      <c r="D17" s="25">
        <v>30</v>
      </c>
      <c r="E17" s="25">
        <v>2259</v>
      </c>
      <c r="F17" s="24">
        <v>27108</v>
      </c>
      <c r="G17" s="25">
        <v>10000</v>
      </c>
    </row>
    <row r="18" ht="18" customHeight="1" spans="1:7">
      <c r="A18" s="9" t="s">
        <v>32</v>
      </c>
      <c r="B18" s="9" t="s">
        <v>33</v>
      </c>
      <c r="C18" s="23">
        <v>38.3</v>
      </c>
      <c r="D18" s="25">
        <v>30</v>
      </c>
      <c r="E18" s="25">
        <v>1149</v>
      </c>
      <c r="F18" s="24">
        <v>13788</v>
      </c>
      <c r="G18" s="25">
        <v>10000</v>
      </c>
    </row>
    <row r="19" ht="18" customHeight="1" spans="1:7">
      <c r="A19" s="9" t="s">
        <v>34</v>
      </c>
      <c r="B19" s="9" t="s">
        <v>35</v>
      </c>
      <c r="C19" s="9">
        <v>75.08</v>
      </c>
      <c r="D19" s="9">
        <v>36</v>
      </c>
      <c r="E19" s="10">
        <v>2703</v>
      </c>
      <c r="F19" s="10">
        <v>32436</v>
      </c>
      <c r="G19" s="9">
        <v>10000</v>
      </c>
    </row>
    <row r="20" ht="18" customHeight="1" spans="1:7">
      <c r="A20" s="9" t="s">
        <v>36</v>
      </c>
      <c r="B20" s="9" t="s">
        <v>37</v>
      </c>
      <c r="C20" s="9">
        <v>89.61</v>
      </c>
      <c r="D20" s="9">
        <v>36</v>
      </c>
      <c r="E20" s="10">
        <v>3226</v>
      </c>
      <c r="F20" s="10">
        <v>38712</v>
      </c>
      <c r="G20" s="9">
        <v>10000</v>
      </c>
    </row>
    <row r="21" ht="18" customHeight="1" spans="1:7">
      <c r="A21" s="9" t="s">
        <v>38</v>
      </c>
      <c r="B21" s="9" t="s">
        <v>39</v>
      </c>
      <c r="C21" s="9">
        <v>75.08</v>
      </c>
      <c r="D21" s="9">
        <v>36</v>
      </c>
      <c r="E21" s="10">
        <v>2703</v>
      </c>
      <c r="F21" s="10">
        <v>32436</v>
      </c>
      <c r="G21" s="9">
        <v>10000</v>
      </c>
    </row>
    <row r="22" ht="18" customHeight="1" spans="1:7">
      <c r="A22" s="9" t="s">
        <v>40</v>
      </c>
      <c r="B22" s="9" t="s">
        <v>41</v>
      </c>
      <c r="C22" s="9">
        <v>75.08</v>
      </c>
      <c r="D22" s="9">
        <v>36</v>
      </c>
      <c r="E22" s="10">
        <v>2703</v>
      </c>
      <c r="F22" s="10">
        <v>32436</v>
      </c>
      <c r="G22" s="9">
        <v>10000</v>
      </c>
    </row>
    <row r="23" ht="18" customHeight="1" spans="1:7">
      <c r="A23" s="9" t="s">
        <v>42</v>
      </c>
      <c r="B23" s="9" t="s">
        <v>43</v>
      </c>
      <c r="C23" s="9">
        <v>89.61</v>
      </c>
      <c r="D23" s="9">
        <v>36</v>
      </c>
      <c r="E23" s="10">
        <v>3226</v>
      </c>
      <c r="F23" s="10">
        <v>38712</v>
      </c>
      <c r="G23" s="9">
        <v>10000</v>
      </c>
    </row>
    <row r="24" ht="18" customHeight="1" spans="1:7">
      <c r="A24" s="9" t="s">
        <v>44</v>
      </c>
      <c r="B24" s="9" t="s">
        <v>45</v>
      </c>
      <c r="C24" s="9">
        <v>184.62</v>
      </c>
      <c r="D24" s="9">
        <v>36</v>
      </c>
      <c r="E24" s="10">
        <v>6646</v>
      </c>
      <c r="F24" s="10">
        <v>79752</v>
      </c>
      <c r="G24" s="9">
        <v>10000</v>
      </c>
    </row>
    <row r="25" ht="18" customHeight="1" spans="1:7">
      <c r="A25" s="9" t="s">
        <v>46</v>
      </c>
      <c r="B25" s="9" t="s">
        <v>47</v>
      </c>
      <c r="C25" s="9">
        <v>98.06</v>
      </c>
      <c r="D25" s="9">
        <v>36</v>
      </c>
      <c r="E25" s="10">
        <v>3530</v>
      </c>
      <c r="F25" s="10">
        <v>42360</v>
      </c>
      <c r="G25" s="9">
        <v>10000</v>
      </c>
    </row>
    <row r="26" ht="18" customHeight="1" spans="1:7">
      <c r="A26" s="9" t="s">
        <v>48</v>
      </c>
      <c r="B26" s="9" t="s">
        <v>49</v>
      </c>
      <c r="C26" s="9">
        <v>112.58</v>
      </c>
      <c r="D26" s="9">
        <v>36</v>
      </c>
      <c r="E26" s="10">
        <v>4053</v>
      </c>
      <c r="F26" s="10">
        <v>48632</v>
      </c>
      <c r="G26" s="9">
        <v>10000</v>
      </c>
    </row>
    <row r="27" ht="18" customHeight="1" spans="1:7">
      <c r="A27" s="9" t="s">
        <v>50</v>
      </c>
      <c r="B27" s="9" t="s">
        <v>51</v>
      </c>
      <c r="C27" s="9">
        <v>98.06</v>
      </c>
      <c r="D27" s="9">
        <v>36</v>
      </c>
      <c r="E27" s="10">
        <v>3530</v>
      </c>
      <c r="F27" s="10">
        <v>42360</v>
      </c>
      <c r="G27" s="9">
        <v>10000</v>
      </c>
    </row>
    <row r="28" ht="18" customHeight="1" spans="1:7">
      <c r="A28" s="26" t="s">
        <v>52</v>
      </c>
      <c r="B28" s="9" t="s">
        <v>53</v>
      </c>
      <c r="C28" s="9">
        <v>75</v>
      </c>
      <c r="D28" s="26">
        <v>85</v>
      </c>
      <c r="E28" s="26">
        <v>6375</v>
      </c>
      <c r="F28" s="27">
        <v>76500</v>
      </c>
      <c r="G28" s="28">
        <v>10000</v>
      </c>
    </row>
    <row r="29" ht="18" customHeight="1" spans="1:7">
      <c r="A29" s="26" t="s">
        <v>54</v>
      </c>
      <c r="B29" s="29" t="s">
        <v>55</v>
      </c>
      <c r="C29" s="30">
        <v>72.54</v>
      </c>
      <c r="D29" s="9">
        <v>90</v>
      </c>
      <c r="E29" s="31">
        <f ca="1">SUM(E29:E30)</f>
        <v>9603</v>
      </c>
      <c r="F29" s="31">
        <f ca="1">SUM(F29:F30)</f>
        <v>115236</v>
      </c>
      <c r="G29" s="26">
        <v>10000</v>
      </c>
    </row>
    <row r="30" ht="18" customHeight="1" spans="1:7">
      <c r="A30" s="32"/>
      <c r="B30" s="33" t="s">
        <v>56</v>
      </c>
      <c r="C30" s="30">
        <v>85.41</v>
      </c>
      <c r="D30" s="9">
        <v>36</v>
      </c>
      <c r="E30" s="34"/>
      <c r="F30" s="34"/>
      <c r="G30" s="32"/>
    </row>
    <row r="31" ht="18" customHeight="1" spans="1:7">
      <c r="A31" s="26" t="s">
        <v>57</v>
      </c>
      <c r="B31" s="9" t="s">
        <v>58</v>
      </c>
      <c r="C31" s="30">
        <v>42.84</v>
      </c>
      <c r="D31" s="9">
        <v>90</v>
      </c>
      <c r="E31" s="31">
        <f ca="1">SUM(E31:E32)</f>
        <v>5071</v>
      </c>
      <c r="F31" s="31">
        <f ca="1">SUM(F31:F32)</f>
        <v>60852</v>
      </c>
      <c r="G31" s="26">
        <v>10000</v>
      </c>
    </row>
    <row r="32" ht="18" customHeight="1" spans="1:7">
      <c r="A32" s="32"/>
      <c r="B32" s="32" t="s">
        <v>59</v>
      </c>
      <c r="C32" s="30">
        <v>45</v>
      </c>
      <c r="D32" s="9">
        <v>27</v>
      </c>
      <c r="E32" s="34"/>
      <c r="F32" s="34"/>
      <c r="G32" s="32"/>
    </row>
    <row r="33" ht="18" customHeight="1" spans="1:7">
      <c r="A33" s="9" t="s">
        <v>60</v>
      </c>
      <c r="B33" s="35" t="s">
        <v>61</v>
      </c>
      <c r="C33" s="30">
        <v>31.5</v>
      </c>
      <c r="D33" s="9">
        <v>27</v>
      </c>
      <c r="E33" s="10">
        <v>851</v>
      </c>
      <c r="F33" s="10">
        <v>10212</v>
      </c>
      <c r="G33" s="9">
        <v>10000</v>
      </c>
    </row>
    <row r="34" ht="18" customHeight="1" spans="1:7">
      <c r="A34" s="9" t="s">
        <v>62</v>
      </c>
      <c r="B34" s="35" t="s">
        <v>63</v>
      </c>
      <c r="C34" s="30">
        <v>35</v>
      </c>
      <c r="D34" s="9">
        <v>27</v>
      </c>
      <c r="E34" s="10">
        <v>945</v>
      </c>
      <c r="F34" s="10">
        <v>11340</v>
      </c>
      <c r="G34" s="9">
        <v>10000</v>
      </c>
    </row>
    <row r="35" ht="18" customHeight="1" spans="1:7">
      <c r="A35" s="9" t="s">
        <v>64</v>
      </c>
      <c r="B35" s="35" t="s">
        <v>65</v>
      </c>
      <c r="C35" s="30">
        <v>31.5</v>
      </c>
      <c r="D35" s="9">
        <v>27</v>
      </c>
      <c r="E35" s="10">
        <v>851</v>
      </c>
      <c r="F35" s="10">
        <v>10212</v>
      </c>
      <c r="G35" s="9">
        <v>10000</v>
      </c>
    </row>
    <row r="36" ht="18" customHeight="1" spans="1:7">
      <c r="A36" s="9" t="s">
        <v>66</v>
      </c>
      <c r="B36" s="22" t="s">
        <v>67</v>
      </c>
      <c r="C36" s="9">
        <v>127.5</v>
      </c>
      <c r="D36" s="25">
        <v>13.5</v>
      </c>
      <c r="E36" s="24">
        <v>1721</v>
      </c>
      <c r="F36" s="24">
        <v>20652</v>
      </c>
      <c r="G36" s="25">
        <v>10000</v>
      </c>
    </row>
    <row r="37" ht="18" customHeight="1" spans="1:7">
      <c r="A37" s="9" t="s">
        <v>68</v>
      </c>
      <c r="B37" s="9" t="s">
        <v>69</v>
      </c>
      <c r="C37" s="9">
        <v>17.44</v>
      </c>
      <c r="D37" s="9">
        <v>18</v>
      </c>
      <c r="E37" s="10">
        <v>314</v>
      </c>
      <c r="F37" s="10">
        <v>3768</v>
      </c>
      <c r="G37" s="9">
        <v>10000</v>
      </c>
    </row>
    <row r="38" ht="18" customHeight="1" spans="1:7">
      <c r="A38" s="9" t="s">
        <v>70</v>
      </c>
      <c r="B38" s="9" t="s">
        <v>71</v>
      </c>
      <c r="C38" s="9">
        <v>128</v>
      </c>
      <c r="D38" s="9">
        <v>8.1</v>
      </c>
      <c r="E38" s="10">
        <v>1037</v>
      </c>
      <c r="F38" s="10">
        <f t="shared" ref="F38:F43" si="0">E38*12</f>
        <v>12444</v>
      </c>
      <c r="G38" s="9">
        <v>10000</v>
      </c>
    </row>
    <row r="39" ht="18" customHeight="1" spans="1:7">
      <c r="A39" s="9" t="s">
        <v>72</v>
      </c>
      <c r="B39" s="9" t="s">
        <v>73</v>
      </c>
      <c r="C39" s="9">
        <v>43.37</v>
      </c>
      <c r="D39" s="9">
        <v>30</v>
      </c>
      <c r="E39" s="10">
        <v>1301</v>
      </c>
      <c r="F39" s="10">
        <v>15612</v>
      </c>
      <c r="G39" s="9">
        <v>10000</v>
      </c>
    </row>
    <row r="40" ht="18" customHeight="1" spans="1:7">
      <c r="A40" s="9" t="s">
        <v>74</v>
      </c>
      <c r="B40" s="9" t="s">
        <v>75</v>
      </c>
      <c r="C40" s="9">
        <v>88.2</v>
      </c>
      <c r="D40" s="9">
        <v>36</v>
      </c>
      <c r="E40" s="10">
        <v>3175</v>
      </c>
      <c r="F40" s="10">
        <f t="shared" si="0"/>
        <v>38100</v>
      </c>
      <c r="G40" s="9">
        <v>10000</v>
      </c>
    </row>
    <row r="41" ht="18" customHeight="1" spans="1:7">
      <c r="A41" s="9" t="s">
        <v>76</v>
      </c>
      <c r="B41" s="9" t="s">
        <v>77</v>
      </c>
      <c r="C41" s="9">
        <v>94.74</v>
      </c>
      <c r="D41" s="9">
        <v>29.7</v>
      </c>
      <c r="E41" s="10">
        <v>2814</v>
      </c>
      <c r="F41" s="10">
        <v>33768</v>
      </c>
      <c r="G41" s="9">
        <v>10000</v>
      </c>
    </row>
    <row r="42" ht="18" customHeight="1" spans="1:7">
      <c r="A42" s="9" t="s">
        <v>78</v>
      </c>
      <c r="B42" s="9" t="s">
        <v>79</v>
      </c>
      <c r="C42" s="9">
        <v>59.47</v>
      </c>
      <c r="D42" s="9">
        <v>29.7</v>
      </c>
      <c r="E42" s="10">
        <v>1766</v>
      </c>
      <c r="F42" s="10">
        <v>21192</v>
      </c>
      <c r="G42" s="9">
        <v>10000</v>
      </c>
    </row>
    <row r="43" ht="18" customHeight="1" spans="1:7">
      <c r="A43" s="9" t="s">
        <v>80</v>
      </c>
      <c r="B43" s="9" t="s">
        <v>81</v>
      </c>
      <c r="C43" s="9">
        <v>59</v>
      </c>
      <c r="D43" s="9">
        <v>29.7</v>
      </c>
      <c r="E43" s="10">
        <v>1752</v>
      </c>
      <c r="F43" s="10">
        <f t="shared" si="0"/>
        <v>21024</v>
      </c>
      <c r="G43" s="9">
        <v>10000</v>
      </c>
    </row>
    <row r="44" ht="18" customHeight="1" spans="1:7">
      <c r="A44" s="9" t="s">
        <v>82</v>
      </c>
      <c r="B44" s="9" t="s">
        <v>83</v>
      </c>
      <c r="C44" s="9">
        <v>172.87</v>
      </c>
      <c r="D44" s="9">
        <v>27</v>
      </c>
      <c r="E44" s="10">
        <v>4667</v>
      </c>
      <c r="F44" s="10">
        <v>56004</v>
      </c>
      <c r="G44" s="9">
        <v>10000</v>
      </c>
    </row>
    <row r="45" ht="18" customHeight="1" spans="1:7">
      <c r="A45" s="9" t="s">
        <v>84</v>
      </c>
      <c r="B45" s="9" t="s">
        <v>85</v>
      </c>
      <c r="C45" s="9">
        <v>103.97</v>
      </c>
      <c r="D45" s="9">
        <v>27</v>
      </c>
      <c r="E45" s="10">
        <v>2807</v>
      </c>
      <c r="F45" s="10">
        <v>33684</v>
      </c>
      <c r="G45" s="9">
        <v>10000</v>
      </c>
    </row>
    <row r="46" ht="18" customHeight="1" spans="1:7">
      <c r="A46" s="9" t="s">
        <v>86</v>
      </c>
      <c r="B46" s="9" t="s">
        <v>87</v>
      </c>
      <c r="C46" s="9">
        <v>60.31</v>
      </c>
      <c r="D46" s="9">
        <v>27</v>
      </c>
      <c r="E46" s="10">
        <v>1628</v>
      </c>
      <c r="F46" s="10">
        <v>19536</v>
      </c>
      <c r="G46" s="9">
        <v>10000</v>
      </c>
    </row>
    <row r="47" ht="18" customHeight="1" spans="1:7">
      <c r="A47" s="9" t="s">
        <v>88</v>
      </c>
      <c r="B47" s="9" t="s">
        <v>89</v>
      </c>
      <c r="C47" s="9">
        <v>103.75</v>
      </c>
      <c r="D47" s="9">
        <v>27</v>
      </c>
      <c r="E47" s="10">
        <v>2801</v>
      </c>
      <c r="F47" s="10">
        <v>33612</v>
      </c>
      <c r="G47" s="9">
        <v>10000</v>
      </c>
    </row>
    <row r="48" ht="18" customHeight="1" spans="1:7">
      <c r="A48" s="9" t="s">
        <v>90</v>
      </c>
      <c r="B48" s="9" t="s">
        <v>91</v>
      </c>
      <c r="C48" s="9">
        <v>37.08</v>
      </c>
      <c r="D48" s="9">
        <v>18</v>
      </c>
      <c r="E48" s="10">
        <v>667</v>
      </c>
      <c r="F48" s="10">
        <v>8004</v>
      </c>
      <c r="G48" s="9">
        <v>10000</v>
      </c>
    </row>
    <row r="49" ht="18" customHeight="1" spans="1:7">
      <c r="A49" s="9" t="s">
        <v>92</v>
      </c>
      <c r="B49" s="9" t="s">
        <v>93</v>
      </c>
      <c r="C49" s="9">
        <v>18.29</v>
      </c>
      <c r="D49" s="9">
        <v>13.5</v>
      </c>
      <c r="E49" s="10">
        <v>247</v>
      </c>
      <c r="F49" s="10">
        <v>2964</v>
      </c>
      <c r="G49" s="9">
        <v>10000</v>
      </c>
    </row>
    <row r="50" ht="18" customHeight="1" spans="1:7">
      <c r="A50" s="9" t="s">
        <v>94</v>
      </c>
      <c r="B50" s="9" t="s">
        <v>95</v>
      </c>
      <c r="C50" s="9">
        <v>40.23</v>
      </c>
      <c r="D50" s="9">
        <v>36</v>
      </c>
      <c r="E50" s="10">
        <v>1448</v>
      </c>
      <c r="F50" s="10">
        <v>17376</v>
      </c>
      <c r="G50" s="9">
        <v>10000</v>
      </c>
    </row>
    <row r="51" ht="18" customHeight="1" spans="1:7">
      <c r="A51" s="9" t="s">
        <v>96</v>
      </c>
      <c r="B51" s="9" t="s">
        <v>97</v>
      </c>
      <c r="C51" s="9">
        <v>30.34</v>
      </c>
      <c r="D51" s="9">
        <v>22.5</v>
      </c>
      <c r="E51" s="10">
        <v>683</v>
      </c>
      <c r="F51" s="10">
        <v>8196</v>
      </c>
      <c r="G51" s="9">
        <v>10000</v>
      </c>
    </row>
    <row r="52" ht="18" customHeight="1" spans="1:7">
      <c r="A52" s="9" t="s">
        <v>98</v>
      </c>
      <c r="B52" s="9" t="s">
        <v>99</v>
      </c>
      <c r="C52" s="9">
        <v>31</v>
      </c>
      <c r="D52" s="9">
        <v>14.4</v>
      </c>
      <c r="E52" s="10">
        <v>446</v>
      </c>
      <c r="F52" s="10">
        <v>5352</v>
      </c>
      <c r="G52" s="9">
        <v>10000</v>
      </c>
    </row>
    <row r="53" ht="18" customHeight="1" spans="1:7">
      <c r="A53" s="9" t="s">
        <v>100</v>
      </c>
      <c r="B53" s="9" t="s">
        <v>101</v>
      </c>
      <c r="C53" s="9">
        <v>31</v>
      </c>
      <c r="D53" s="9">
        <v>8.1</v>
      </c>
      <c r="E53" s="10">
        <v>251</v>
      </c>
      <c r="F53" s="10">
        <f t="shared" ref="F53:F61" si="1">E53*12</f>
        <v>3012</v>
      </c>
      <c r="G53" s="9">
        <v>10000</v>
      </c>
    </row>
    <row r="54" ht="18" customHeight="1" spans="1:7">
      <c r="A54" s="9" t="s">
        <v>102</v>
      </c>
      <c r="B54" s="9" t="s">
        <v>103</v>
      </c>
      <c r="C54" s="9">
        <v>31</v>
      </c>
      <c r="D54" s="9">
        <v>8.1</v>
      </c>
      <c r="E54" s="10">
        <v>251</v>
      </c>
      <c r="F54" s="10">
        <f t="shared" si="1"/>
        <v>3012</v>
      </c>
      <c r="G54" s="9">
        <v>10000</v>
      </c>
    </row>
    <row r="55" ht="18" customHeight="1" spans="1:7">
      <c r="A55" s="9" t="s">
        <v>104</v>
      </c>
      <c r="B55" s="9" t="s">
        <v>105</v>
      </c>
      <c r="C55" s="9">
        <v>37</v>
      </c>
      <c r="D55" s="9">
        <v>8.1</v>
      </c>
      <c r="E55" s="10">
        <v>300</v>
      </c>
      <c r="F55" s="10">
        <f t="shared" si="1"/>
        <v>3600</v>
      </c>
      <c r="G55" s="9">
        <v>10000</v>
      </c>
    </row>
    <row r="56" ht="18" customHeight="1" spans="1:7">
      <c r="A56" s="9" t="s">
        <v>106</v>
      </c>
      <c r="B56" s="9" t="s">
        <v>107</v>
      </c>
      <c r="C56" s="9">
        <v>31</v>
      </c>
      <c r="D56" s="9">
        <v>8.1</v>
      </c>
      <c r="E56" s="10">
        <v>251</v>
      </c>
      <c r="F56" s="10">
        <f t="shared" si="1"/>
        <v>3012</v>
      </c>
      <c r="G56" s="9">
        <v>10000</v>
      </c>
    </row>
    <row r="57" ht="18" customHeight="1" spans="1:7">
      <c r="A57" s="9" t="s">
        <v>108</v>
      </c>
      <c r="B57" s="9" t="s">
        <v>109</v>
      </c>
      <c r="C57" s="9">
        <v>31</v>
      </c>
      <c r="D57" s="9">
        <v>8.1</v>
      </c>
      <c r="E57" s="10">
        <v>251</v>
      </c>
      <c r="F57" s="10">
        <f t="shared" si="1"/>
        <v>3012</v>
      </c>
      <c r="G57" s="9">
        <v>10000</v>
      </c>
    </row>
    <row r="58" ht="18" customHeight="1" spans="1:7">
      <c r="A58" s="9" t="s">
        <v>110</v>
      </c>
      <c r="B58" s="9" t="s">
        <v>111</v>
      </c>
      <c r="C58" s="9">
        <v>31</v>
      </c>
      <c r="D58" s="9">
        <v>8.1</v>
      </c>
      <c r="E58" s="10">
        <v>251</v>
      </c>
      <c r="F58" s="10">
        <f t="shared" si="1"/>
        <v>3012</v>
      </c>
      <c r="G58" s="9">
        <v>10000</v>
      </c>
    </row>
    <row r="59" ht="18" customHeight="1" spans="1:7">
      <c r="A59" s="9" t="s">
        <v>112</v>
      </c>
      <c r="B59" s="9" t="s">
        <v>113</v>
      </c>
      <c r="C59" s="9">
        <v>35</v>
      </c>
      <c r="D59" s="9">
        <v>8.1</v>
      </c>
      <c r="E59" s="10">
        <v>284</v>
      </c>
      <c r="F59" s="10">
        <f t="shared" si="1"/>
        <v>3408</v>
      </c>
      <c r="G59" s="9">
        <v>10000</v>
      </c>
    </row>
    <row r="60" ht="18" customHeight="1" spans="1:7">
      <c r="A60" s="9" t="s">
        <v>114</v>
      </c>
      <c r="B60" s="9" t="s">
        <v>115</v>
      </c>
      <c r="C60" s="9">
        <v>31</v>
      </c>
      <c r="D60" s="9">
        <v>8.1</v>
      </c>
      <c r="E60" s="10">
        <v>251</v>
      </c>
      <c r="F60" s="10">
        <f t="shared" si="1"/>
        <v>3012</v>
      </c>
      <c r="G60" s="9">
        <v>10000</v>
      </c>
    </row>
    <row r="61" ht="18" customHeight="1" spans="1:7">
      <c r="A61" s="9" t="s">
        <v>116</v>
      </c>
      <c r="B61" s="9" t="s">
        <v>117</v>
      </c>
      <c r="C61" s="9">
        <v>31</v>
      </c>
      <c r="D61" s="9">
        <v>8.1</v>
      </c>
      <c r="E61" s="10">
        <v>251</v>
      </c>
      <c r="F61" s="10">
        <f t="shared" si="1"/>
        <v>3012</v>
      </c>
      <c r="G61" s="9">
        <v>10000</v>
      </c>
    </row>
    <row r="62" ht="42" customHeight="1" spans="1:6">
      <c r="A62" s="36"/>
      <c r="B62" s="37"/>
      <c r="C62" s="37"/>
      <c r="D62" s="37"/>
      <c r="E62" s="38"/>
      <c r="F62" s="39"/>
    </row>
    <row r="63" ht="29" customHeight="1" spans="1:7">
      <c r="A63" s="18"/>
      <c r="C63" s="40"/>
      <c r="D63" s="40"/>
      <c r="E63" s="40"/>
      <c r="F63" s="40"/>
      <c r="G63" s="40"/>
    </row>
    <row r="64" ht="33" customHeight="1" spans="1:7">
      <c r="A64" s="18" t="s">
        <v>118</v>
      </c>
      <c r="C64" s="41"/>
      <c r="D64" s="41"/>
      <c r="E64" s="41"/>
      <c r="F64" s="41"/>
      <c r="G64" s="41"/>
    </row>
  </sheetData>
  <mergeCells count="20">
    <mergeCell ref="A1:G1"/>
    <mergeCell ref="A2:G2"/>
    <mergeCell ref="A3:G3"/>
    <mergeCell ref="A4:B4"/>
    <mergeCell ref="C63:G63"/>
    <mergeCell ref="C64:G64"/>
    <mergeCell ref="A6:A7"/>
    <mergeCell ref="A29:A30"/>
    <mergeCell ref="A31:A32"/>
    <mergeCell ref="B6:B7"/>
    <mergeCell ref="C6:C7"/>
    <mergeCell ref="E6:E7"/>
    <mergeCell ref="E29:E30"/>
    <mergeCell ref="E31:E32"/>
    <mergeCell ref="F6:F7"/>
    <mergeCell ref="F29:F30"/>
    <mergeCell ref="F31:F32"/>
    <mergeCell ref="G6:G7"/>
    <mergeCell ref="G29:G30"/>
    <mergeCell ref="G31:G32"/>
  </mergeCells>
  <printOptions horizontalCentered="1"/>
  <pageMargins left="0.354166666666667" right="0.393055555555556" top="0.393055555555556" bottom="0.354166666666667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topLeftCell="A13" workbookViewId="0">
      <selection activeCell="A27" sqref="A27:G27"/>
    </sheetView>
  </sheetViews>
  <sheetFormatPr defaultColWidth="9" defaultRowHeight="13.5" outlineLevelCol="6"/>
  <cols>
    <col min="1" max="1" width="6.375" style="1" customWidth="1"/>
    <col min="2" max="2" width="39.375" style="1" customWidth="1"/>
    <col min="3" max="3" width="6.875" style="1" customWidth="1"/>
    <col min="4" max="4" width="7.25" style="1" customWidth="1"/>
    <col min="5" max="5" width="6.875" style="1" customWidth="1"/>
    <col min="6" max="6" width="8" style="1" customWidth="1"/>
    <col min="7" max="7" width="10.375" style="1"/>
    <col min="8" max="16384" width="9" style="1"/>
  </cols>
  <sheetData>
    <row r="2" customFormat="1" ht="36" customHeight="1" spans="1:7">
      <c r="A2" s="2" t="s">
        <v>119</v>
      </c>
      <c r="B2" s="2"/>
      <c r="C2" s="2"/>
      <c r="D2" s="2"/>
      <c r="E2" s="2"/>
      <c r="F2" s="2"/>
      <c r="G2" s="2"/>
    </row>
    <row r="3" customFormat="1" ht="68.1" customHeight="1" spans="1:7">
      <c r="A3" s="3" t="s">
        <v>120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121</v>
      </c>
      <c r="E6" s="5" t="s">
        <v>8</v>
      </c>
      <c r="F6" s="5" t="s">
        <v>9</v>
      </c>
      <c r="G6" s="5" t="s">
        <v>10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122</v>
      </c>
      <c r="C8" s="9">
        <v>75.08</v>
      </c>
      <c r="D8" s="9">
        <v>50</v>
      </c>
      <c r="E8" s="10">
        <f t="shared" ref="E8:E22" si="0">C8*D8</f>
        <v>3754</v>
      </c>
      <c r="F8" s="10">
        <f t="shared" ref="F8:F12" si="1">E8*12</f>
        <v>45048</v>
      </c>
      <c r="G8" s="9">
        <v>10000</v>
      </c>
    </row>
    <row r="9" ht="20.1" customHeight="1" spans="1:7">
      <c r="A9" s="9" t="s">
        <v>14</v>
      </c>
      <c r="B9" s="9" t="s">
        <v>123</v>
      </c>
      <c r="C9" s="9">
        <v>89.61</v>
      </c>
      <c r="D9" s="9">
        <v>50</v>
      </c>
      <c r="E9" s="10">
        <f t="shared" si="0"/>
        <v>4480.5</v>
      </c>
      <c r="F9" s="10">
        <v>53772</v>
      </c>
      <c r="G9" s="9">
        <v>10000</v>
      </c>
    </row>
    <row r="10" ht="20.1" customHeight="1" spans="1:7">
      <c r="A10" s="9" t="s">
        <v>16</v>
      </c>
      <c r="B10" s="9" t="s">
        <v>124</v>
      </c>
      <c r="C10" s="9">
        <v>115.37</v>
      </c>
      <c r="D10" s="9">
        <v>50</v>
      </c>
      <c r="E10" s="10">
        <f t="shared" si="0"/>
        <v>5768.5</v>
      </c>
      <c r="F10" s="10">
        <v>69228</v>
      </c>
      <c r="G10" s="9">
        <v>10000</v>
      </c>
    </row>
    <row r="11" ht="20.1" customHeight="1" spans="1:7">
      <c r="A11" s="9" t="s">
        <v>18</v>
      </c>
      <c r="B11" s="9" t="s">
        <v>125</v>
      </c>
      <c r="C11" s="9">
        <v>108.52</v>
      </c>
      <c r="D11" s="9">
        <v>50</v>
      </c>
      <c r="E11" s="10">
        <f t="shared" si="0"/>
        <v>5426</v>
      </c>
      <c r="F11" s="10">
        <f t="shared" si="1"/>
        <v>65112</v>
      </c>
      <c r="G11" s="9">
        <v>10000</v>
      </c>
    </row>
    <row r="12" ht="20.1" customHeight="1" spans="1:7">
      <c r="A12" s="9" t="s">
        <v>20</v>
      </c>
      <c r="B12" s="9" t="s">
        <v>126</v>
      </c>
      <c r="C12" s="9">
        <v>98.42</v>
      </c>
      <c r="D12" s="9">
        <v>50</v>
      </c>
      <c r="E12" s="10">
        <f t="shared" si="0"/>
        <v>4921</v>
      </c>
      <c r="F12" s="10">
        <f t="shared" si="1"/>
        <v>59052</v>
      </c>
      <c r="G12" s="9">
        <v>10000</v>
      </c>
    </row>
    <row r="13" ht="20.1" customHeight="1" spans="1:7">
      <c r="A13" s="9" t="s">
        <v>22</v>
      </c>
      <c r="B13" s="9" t="s">
        <v>127</v>
      </c>
      <c r="C13" s="9">
        <v>89.61</v>
      </c>
      <c r="D13" s="9">
        <v>40</v>
      </c>
      <c r="E13" s="10">
        <f t="shared" si="0"/>
        <v>3584.4</v>
      </c>
      <c r="F13" s="10">
        <v>43008</v>
      </c>
      <c r="G13" s="9">
        <v>10000</v>
      </c>
    </row>
    <row r="14" ht="20.1" customHeight="1" spans="1:7">
      <c r="A14" s="9" t="s">
        <v>24</v>
      </c>
      <c r="B14" s="9" t="s">
        <v>128</v>
      </c>
      <c r="C14" s="9">
        <v>75.08</v>
      </c>
      <c r="D14" s="9">
        <v>40</v>
      </c>
      <c r="E14" s="10">
        <f t="shared" si="0"/>
        <v>3003.2</v>
      </c>
      <c r="F14" s="10">
        <v>36036</v>
      </c>
      <c r="G14" s="9">
        <v>10000</v>
      </c>
    </row>
    <row r="15" ht="20.1" customHeight="1" spans="1:7">
      <c r="A15" s="9" t="s">
        <v>26</v>
      </c>
      <c r="B15" s="9" t="s">
        <v>129</v>
      </c>
      <c r="C15" s="9">
        <v>89.61</v>
      </c>
      <c r="D15" s="9">
        <v>40</v>
      </c>
      <c r="E15" s="10">
        <f t="shared" si="0"/>
        <v>3584.4</v>
      </c>
      <c r="F15" s="10">
        <v>43008</v>
      </c>
      <c r="G15" s="9">
        <v>10000</v>
      </c>
    </row>
    <row r="16" ht="20.1" customHeight="1" spans="1:7">
      <c r="A16" s="9" t="s">
        <v>28</v>
      </c>
      <c r="B16" s="9" t="s">
        <v>130</v>
      </c>
      <c r="C16" s="9">
        <v>75.08</v>
      </c>
      <c r="D16" s="9">
        <v>40</v>
      </c>
      <c r="E16" s="10">
        <f t="shared" si="0"/>
        <v>3003.2</v>
      </c>
      <c r="F16" s="10">
        <v>36036</v>
      </c>
      <c r="G16" s="9">
        <v>10000</v>
      </c>
    </row>
    <row r="17" ht="20.1" customHeight="1" spans="1:7">
      <c r="A17" s="9" t="s">
        <v>30</v>
      </c>
      <c r="B17" s="9" t="s">
        <v>131</v>
      </c>
      <c r="C17" s="9">
        <v>75.08</v>
      </c>
      <c r="D17" s="9">
        <v>40</v>
      </c>
      <c r="E17" s="10">
        <f t="shared" si="0"/>
        <v>3003.2</v>
      </c>
      <c r="F17" s="10">
        <v>36036</v>
      </c>
      <c r="G17" s="9">
        <v>10000</v>
      </c>
    </row>
    <row r="18" ht="20.1" customHeight="1" spans="1:7">
      <c r="A18" s="9" t="s">
        <v>32</v>
      </c>
      <c r="B18" s="9" t="s">
        <v>132</v>
      </c>
      <c r="C18" s="9">
        <v>89.61</v>
      </c>
      <c r="D18" s="9">
        <v>40</v>
      </c>
      <c r="E18" s="10">
        <f t="shared" si="0"/>
        <v>3584.4</v>
      </c>
      <c r="F18" s="10">
        <v>43008</v>
      </c>
      <c r="G18" s="9">
        <v>10000</v>
      </c>
    </row>
    <row r="19" ht="20.1" customHeight="1" spans="1:7">
      <c r="A19" s="9" t="s">
        <v>34</v>
      </c>
      <c r="B19" s="9" t="s">
        <v>133</v>
      </c>
      <c r="C19" s="9">
        <v>184.62</v>
      </c>
      <c r="D19" s="9">
        <v>40</v>
      </c>
      <c r="E19" s="10">
        <f t="shared" si="0"/>
        <v>7384.8</v>
      </c>
      <c r="F19" s="10">
        <v>88620</v>
      </c>
      <c r="G19" s="9">
        <v>10000</v>
      </c>
    </row>
    <row r="20" ht="20.1" customHeight="1" spans="1:7">
      <c r="A20" s="9" t="s">
        <v>36</v>
      </c>
      <c r="B20" s="9" t="s">
        <v>134</v>
      </c>
      <c r="C20" s="9">
        <v>98.06</v>
      </c>
      <c r="D20" s="9">
        <v>40</v>
      </c>
      <c r="E20" s="10">
        <f t="shared" si="0"/>
        <v>3922.4</v>
      </c>
      <c r="F20" s="10">
        <v>47064</v>
      </c>
      <c r="G20" s="9">
        <v>10000</v>
      </c>
    </row>
    <row r="21" ht="20.1" customHeight="1" spans="1:7">
      <c r="A21" s="9" t="s">
        <v>38</v>
      </c>
      <c r="B21" s="9" t="s">
        <v>135</v>
      </c>
      <c r="C21" s="9">
        <v>112.58</v>
      </c>
      <c r="D21" s="9">
        <v>40</v>
      </c>
      <c r="E21" s="10">
        <f t="shared" si="0"/>
        <v>4503.2</v>
      </c>
      <c r="F21" s="10">
        <v>54036</v>
      </c>
      <c r="G21" s="9">
        <v>10000</v>
      </c>
    </row>
    <row r="22" ht="20.1" customHeight="1" spans="1:7">
      <c r="A22" s="9" t="s">
        <v>40</v>
      </c>
      <c r="B22" s="9" t="s">
        <v>136</v>
      </c>
      <c r="C22" s="9">
        <v>98.06</v>
      </c>
      <c r="D22" s="9">
        <v>40</v>
      </c>
      <c r="E22" s="10">
        <f t="shared" si="0"/>
        <v>3922.4</v>
      </c>
      <c r="F22" s="10">
        <v>47064</v>
      </c>
      <c r="G22" s="9">
        <v>10000</v>
      </c>
    </row>
    <row r="23" ht="18.95" customHeight="1" spans="1:7">
      <c r="A23" s="11"/>
      <c r="B23" s="12"/>
      <c r="C23" s="12"/>
      <c r="D23" s="12"/>
      <c r="E23" s="13"/>
      <c r="F23" s="13"/>
      <c r="G23" s="12"/>
    </row>
    <row r="24" ht="27.95" customHeight="1" spans="1:7">
      <c r="A24" s="14" t="s">
        <v>137</v>
      </c>
      <c r="B24" s="14"/>
      <c r="C24" s="15"/>
      <c r="D24" s="15"/>
      <c r="E24" s="15"/>
      <c r="F24" s="15"/>
      <c r="G24" s="15"/>
    </row>
    <row r="25" ht="27.95" customHeight="1" spans="1:7">
      <c r="A25" s="16" t="s">
        <v>138</v>
      </c>
      <c r="B25" s="16"/>
      <c r="C25" s="16"/>
      <c r="D25" s="16"/>
      <c r="E25" s="16"/>
      <c r="F25" s="16"/>
      <c r="G25" s="16"/>
    </row>
    <row r="26" ht="27.95" customHeight="1" spans="1:7">
      <c r="A26" s="16" t="s">
        <v>139</v>
      </c>
      <c r="B26" s="16"/>
      <c r="C26" s="16"/>
      <c r="D26" s="16"/>
      <c r="E26" s="16"/>
      <c r="F26" s="16"/>
      <c r="G26" s="16"/>
    </row>
    <row r="27" ht="42" customHeight="1" spans="1:7">
      <c r="A27" s="4" t="s">
        <v>140</v>
      </c>
      <c r="B27" s="4"/>
      <c r="C27" s="4"/>
      <c r="D27" s="4"/>
      <c r="E27" s="4"/>
      <c r="F27" s="4"/>
      <c r="G27" s="4"/>
    </row>
    <row r="28" ht="18" customHeight="1" spans="1:7">
      <c r="A28" s="4"/>
      <c r="B28" s="4"/>
      <c r="C28" s="4"/>
      <c r="D28" s="4"/>
      <c r="E28" s="4"/>
      <c r="F28" s="4"/>
      <c r="G28" s="4"/>
    </row>
    <row r="29" ht="27.95" customHeight="1" spans="3:7">
      <c r="C29" s="17" t="s">
        <v>141</v>
      </c>
      <c r="D29" s="17"/>
      <c r="E29" s="17"/>
      <c r="F29" s="17"/>
      <c r="G29" s="17"/>
    </row>
    <row r="30" ht="27.95" customHeight="1" spans="1:7">
      <c r="A30" s="18"/>
      <c r="C30" s="19">
        <v>43976</v>
      </c>
      <c r="D30" s="19"/>
      <c r="E30" s="19"/>
      <c r="F30" s="19"/>
      <c r="G30" s="19"/>
    </row>
    <row r="31" ht="20.25" spans="1:1">
      <c r="A31" s="18" t="s">
        <v>118</v>
      </c>
    </row>
  </sheetData>
  <mergeCells count="15">
    <mergeCell ref="A2:G2"/>
    <mergeCell ref="A3:G3"/>
    <mergeCell ref="A4:B4"/>
    <mergeCell ref="A24:B24"/>
    <mergeCell ref="A25:G25"/>
    <mergeCell ref="A26:G26"/>
    <mergeCell ref="A27:G27"/>
    <mergeCell ref="C29:G29"/>
    <mergeCell ref="C30:G30"/>
    <mergeCell ref="A6:A7"/>
    <mergeCell ref="B6:B7"/>
    <mergeCell ref="C6:C7"/>
    <mergeCell ref="E6:E7"/>
    <mergeCell ref="F6:F7"/>
    <mergeCell ref="G6:G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2020-05-21T08:37:00Z</dcterms:created>
  <cp:lastPrinted>2020-07-13T01:02:00Z</cp:lastPrinted>
  <dcterms:modified xsi:type="dcterms:W3CDTF">2020-09-14T03:07:53Z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2052-11.1.0.9827</vt:lpwstr>
  </property>
</Properties>
</file>